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20" activeTab="0"/>
  </bookViews>
  <sheets>
    <sheet name="Danh muc Bao Tri 2023 (40 muc)" sheetId="1" r:id="rId1"/>
  </sheets>
  <definedNames>
    <definedName name="_xlnm.Print_Area" localSheetId="0">'Danh muc Bao Tri 2023 (40 muc)'!$B$1:$G$42</definedName>
    <definedName name="_xlnm.Print_Titles" localSheetId="0">'Danh muc Bao Tri 2023 (40 muc)'!$2:$2</definedName>
  </definedNames>
  <calcPr fullCalcOnLoad="1"/>
</workbook>
</file>

<file path=xl/sharedStrings.xml><?xml version="1.0" encoding="utf-8"?>
<sst xmlns="http://schemas.openxmlformats.org/spreadsheetml/2006/main" count="134" uniqueCount="75">
  <si>
    <t>STT</t>
  </si>
  <si>
    <t>Tên thiết bị</t>
  </si>
  <si>
    <t>Số lượng</t>
  </si>
  <si>
    <t>Hãng sản xuất / Nước Sản xuất</t>
  </si>
  <si>
    <t>Datex Ohmeda / Mỹ
Shin-Ei / Nhật
Muraco / Nhật
Blease 8700 / Anh</t>
  </si>
  <si>
    <t>Datex Ohmeda / Mỹ</t>
  </si>
  <si>
    <t>Carl Zeiss / Đức</t>
  </si>
  <si>
    <t>Carl Zeiss / Singapore</t>
  </si>
  <si>
    <t>Sonomed / Mỹ</t>
  </si>
  <si>
    <t>Rexxam / Nhật</t>
  </si>
  <si>
    <t>Ellex Medical / Úc</t>
  </si>
  <si>
    <t>Heidelberg Engineering GmbH / Đức</t>
  </si>
  <si>
    <t>Nidek / Nhật</t>
  </si>
  <si>
    <t>Alcon / Mỹ</t>
  </si>
  <si>
    <t>Bausch &amp; Lomb / Mỹ</t>
  </si>
  <si>
    <t>Sysmex / Nhật</t>
  </si>
  <si>
    <t>Jeol Ltd / Nhật</t>
  </si>
  <si>
    <t>Đơn vị tính</t>
  </si>
  <si>
    <t xml:space="preserve">Máy </t>
  </si>
  <si>
    <t>SIE AG, Sugical Instrument Eng / Thụy Sĩ</t>
  </si>
  <si>
    <t>Haag-Streit / Đức</t>
  </si>
  <si>
    <t>Topcon / Nhật</t>
  </si>
  <si>
    <t>Maquet / Thụy Điển</t>
  </si>
  <si>
    <t>Carl Zeiss Meditec AG / Đức</t>
  </si>
  <si>
    <t>Haag treit AG / Thụy Sĩ</t>
  </si>
  <si>
    <t>Scican / Cadana</t>
  </si>
  <si>
    <t>STT theo DM</t>
  </si>
  <si>
    <t>Thành tiền</t>
  </si>
  <si>
    <t>Giá trúng thầu tỏng vòng 90 ngày</t>
  </si>
  <si>
    <r>
      <t xml:space="preserve">Máy gây mê - Giúp thở
</t>
    </r>
    <r>
      <rPr>
        <sz val="13"/>
        <color indexed="8"/>
        <rFont val="Times New Roman"/>
        <family val="1"/>
      </rPr>
      <t>Model: Flow-C</t>
    </r>
  </si>
  <si>
    <r>
      <t xml:space="preserve">Máy gây mê – Gây mê giúp thở: </t>
    </r>
    <r>
      <rPr>
        <sz val="13"/>
        <color indexed="8"/>
        <rFont val="Times New Roman"/>
        <family val="1"/>
      </rPr>
      <t>AESTIVA/5+7900; SIW-180 Soft lander; 306 SoFI Lander; MA 110; Frontline Sirius 200</t>
    </r>
  </si>
  <si>
    <r>
      <rPr>
        <b/>
        <sz val="13"/>
        <color indexed="8"/>
        <rFont val="Times New Roman"/>
        <family val="1"/>
      </rPr>
      <t>Gây mê giúp thở</t>
    </r>
    <r>
      <rPr>
        <sz val="13"/>
        <color indexed="8"/>
        <rFont val="Times New Roman"/>
        <family val="1"/>
      </rPr>
      <t xml:space="preserve">
Model: CareStation 620</t>
    </r>
  </si>
  <si>
    <r>
      <t xml:space="preserve">Máy Laser YAG 1064 (kèm Slit lamp)
</t>
    </r>
    <r>
      <rPr>
        <sz val="13"/>
        <color indexed="8"/>
        <rFont val="Times New Roman"/>
        <family val="1"/>
      </rPr>
      <t>Model: Visulas YAG III</t>
    </r>
  </si>
  <si>
    <r>
      <rPr>
        <b/>
        <sz val="13"/>
        <color indexed="8"/>
        <rFont val="Times New Roman"/>
        <family val="1"/>
      </rPr>
      <t>Máy IOL Master</t>
    </r>
    <r>
      <rPr>
        <sz val="13"/>
        <color indexed="8"/>
        <rFont val="Times New Roman"/>
        <family val="1"/>
      </rPr>
      <t xml:space="preserve"> 
Model: IOL Master 700</t>
    </r>
  </si>
  <si>
    <r>
      <t>Máy IOL Master</t>
    </r>
    <r>
      <rPr>
        <sz val="13"/>
        <color indexed="8"/>
        <rFont val="Times New Roman"/>
        <family val="1"/>
      </rPr>
      <t xml:space="preserve"> 
Model: IOL Master 500</t>
    </r>
  </si>
  <si>
    <r>
      <t xml:space="preserve">Máy OCT 
</t>
    </r>
    <r>
      <rPr>
        <sz val="13"/>
        <color indexed="8"/>
        <rFont val="Times New Roman"/>
        <family val="1"/>
      </rPr>
      <t>Model: Cirrus HD-OCT 5000</t>
    </r>
  </si>
  <si>
    <r>
      <t xml:space="preserve">Máy chụp hình màu đáy mắt
</t>
    </r>
    <r>
      <rPr>
        <sz val="13"/>
        <color indexed="8"/>
        <rFont val="Times New Roman"/>
        <family val="1"/>
      </rPr>
      <t>Model: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Visucam 524</t>
    </r>
  </si>
  <si>
    <r>
      <t xml:space="preserve">Máy đo thị trường
</t>
    </r>
    <r>
      <rPr>
        <sz val="13"/>
        <color indexed="8"/>
        <rFont val="Times New Roman"/>
        <family val="1"/>
      </rPr>
      <t>Model: HFA3</t>
    </r>
  </si>
  <si>
    <r>
      <t xml:space="preserve">Máy Laser quang đông đa điểm 
</t>
    </r>
    <r>
      <rPr>
        <sz val="13"/>
        <color indexed="8"/>
        <rFont val="Times New Roman"/>
        <family val="1"/>
      </rPr>
      <t>Model: Visulas 532s Vite</t>
    </r>
  </si>
  <si>
    <r>
      <t xml:space="preserve">Laser Excimer 
</t>
    </r>
    <r>
      <rPr>
        <sz val="13"/>
        <color indexed="8"/>
        <rFont val="Times New Roman"/>
        <family val="1"/>
      </rPr>
      <t>Model: Mel 90</t>
    </r>
  </si>
  <si>
    <r>
      <t xml:space="preserve">Femtosecond laser
</t>
    </r>
    <r>
      <rPr>
        <sz val="13"/>
        <color indexed="8"/>
        <rFont val="Times New Roman"/>
        <family val="1"/>
      </rPr>
      <t>Model: Visumax</t>
    </r>
  </si>
  <si>
    <r>
      <t xml:space="preserve">Femtosecond laser + Cataract
</t>
    </r>
    <r>
      <rPr>
        <sz val="13"/>
        <color indexed="8"/>
        <rFont val="Times New Roman"/>
        <family val="1"/>
      </rPr>
      <t>Model: Femto LDV Z8 - Ziemer</t>
    </r>
  </si>
  <si>
    <r>
      <t xml:space="preserve">Kính hiển vi phẫu thuật
</t>
    </r>
    <r>
      <rPr>
        <sz val="13"/>
        <color indexed="8"/>
        <rFont val="Times New Roman"/>
        <family val="1"/>
      </rPr>
      <t>Model: Opmi Visu 140</t>
    </r>
  </si>
  <si>
    <r>
      <t xml:space="preserve">Kính hiển vi phẫu thuật
</t>
    </r>
    <r>
      <rPr>
        <sz val="13"/>
        <color indexed="8"/>
        <rFont val="Times New Roman"/>
        <family val="1"/>
      </rPr>
      <t>Model: Opmi Visu 150 / Stand S7</t>
    </r>
  </si>
  <si>
    <r>
      <t xml:space="preserve">Kính hiển vi phẫu thuật
</t>
    </r>
    <r>
      <rPr>
        <sz val="13"/>
        <color indexed="8"/>
        <rFont val="Times New Roman"/>
        <family val="1"/>
      </rPr>
      <t>Model: Opmi Visu 160</t>
    </r>
  </si>
  <si>
    <r>
      <t xml:space="preserve">Kính hiển vi phẫu thuật
</t>
    </r>
    <r>
      <rPr>
        <sz val="13"/>
        <color indexed="8"/>
        <rFont val="Times New Roman"/>
        <family val="1"/>
      </rPr>
      <t>Model: Opmi Visu 210</t>
    </r>
  </si>
  <si>
    <r>
      <t xml:space="preserve">Kính hiển vi phẫu thuật
</t>
    </r>
    <r>
      <rPr>
        <sz val="13"/>
        <color indexed="8"/>
        <rFont val="Times New Roman"/>
        <family val="1"/>
      </rPr>
      <t>Model: Opmi Lumera I</t>
    </r>
  </si>
  <si>
    <r>
      <t xml:space="preserve">Kính hiển vi phẫu thuật cao cấp
</t>
    </r>
    <r>
      <rPr>
        <sz val="13"/>
        <color indexed="8"/>
        <rFont val="Times New Roman"/>
        <family val="1"/>
      </rPr>
      <t>Model: Opmi Lumera 700</t>
    </r>
  </si>
  <si>
    <r>
      <t xml:space="preserve">Sinh hiển vi khám mắt
</t>
    </r>
    <r>
      <rPr>
        <sz val="13"/>
        <color indexed="8"/>
        <rFont val="Times New Roman"/>
        <family val="1"/>
      </rPr>
      <t>Model: SL-3G; SL-D2; SL-D7</t>
    </r>
  </si>
  <si>
    <r>
      <t xml:space="preserve">Sinh hiển vi khám mắt
</t>
    </r>
    <r>
      <rPr>
        <sz val="13"/>
        <color indexed="8"/>
        <rFont val="Times New Roman"/>
        <family val="1"/>
      </rPr>
      <t>Model: BI 900</t>
    </r>
  </si>
  <si>
    <r>
      <t xml:space="preserve">Kính hiển vi phẫu thuật cao cấp
</t>
    </r>
    <r>
      <rPr>
        <sz val="13"/>
        <color indexed="8"/>
        <rFont val="Times New Roman"/>
        <family val="1"/>
      </rPr>
      <t>Model: HS Hi-R Neo 900A</t>
    </r>
  </si>
  <si>
    <r>
      <t xml:space="preserve">Máy siêu âm UBM
</t>
    </r>
    <r>
      <rPr>
        <sz val="13"/>
        <color indexed="8"/>
        <rFont val="Times New Roman"/>
        <family val="1"/>
      </rPr>
      <t>Model: Vumax HD</t>
    </r>
  </si>
  <si>
    <r>
      <t xml:space="preserve">Máy siêu âm B 
</t>
    </r>
    <r>
      <rPr>
        <sz val="13"/>
        <color indexed="8"/>
        <rFont val="Times New Roman"/>
        <family val="1"/>
      </rPr>
      <t>Model: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Vumax HD</t>
    </r>
  </si>
  <si>
    <r>
      <t>Máy đo nhãn áp không tiếp xúc</t>
    </r>
    <r>
      <rPr>
        <sz val="13"/>
        <color indexed="8"/>
        <rFont val="Times New Roman"/>
        <family val="1"/>
      </rPr>
      <t xml:space="preserve"> 
Model: NCT-200</t>
    </r>
  </si>
  <si>
    <r>
      <rPr>
        <b/>
        <sz val="13"/>
        <color indexed="8"/>
        <rFont val="Times New Roman"/>
        <family val="1"/>
      </rPr>
      <t>Máy laser quang đông</t>
    </r>
    <r>
      <rPr>
        <sz val="13"/>
        <color indexed="8"/>
        <rFont val="Times New Roman"/>
        <family val="1"/>
      </rPr>
      <t xml:space="preserve"> 
Model: Integre Pro Scan</t>
    </r>
  </si>
  <si>
    <r>
      <rPr>
        <b/>
        <sz val="13"/>
        <color indexed="8"/>
        <rFont val="Times New Roman"/>
        <family val="1"/>
      </rPr>
      <t xml:space="preserve">Máy laser nội nhãn </t>
    </r>
    <r>
      <rPr>
        <sz val="13"/>
        <color indexed="8"/>
        <rFont val="Times New Roman"/>
        <family val="1"/>
      </rPr>
      <t xml:space="preserve">
Model: Solitaire</t>
    </r>
  </si>
  <si>
    <r>
      <rPr>
        <b/>
        <sz val="13"/>
        <color indexed="8"/>
        <rFont val="Times New Roman"/>
        <family val="1"/>
      </rPr>
      <t xml:space="preserve">Máy chụp OCT </t>
    </r>
    <r>
      <rPr>
        <sz val="13"/>
        <color indexed="8"/>
        <rFont val="Times New Roman"/>
        <family val="1"/>
      </rPr>
      <t xml:space="preserve">
Model: Spectralis</t>
    </r>
  </si>
  <si>
    <r>
      <rPr>
        <b/>
        <sz val="13"/>
        <color indexed="8"/>
        <rFont val="Times New Roman"/>
        <family val="1"/>
      </rPr>
      <t xml:space="preserve">Máy chụp đáy mắt </t>
    </r>
    <r>
      <rPr>
        <sz val="13"/>
        <color indexed="8"/>
        <rFont val="Times New Roman"/>
        <family val="1"/>
      </rPr>
      <t xml:space="preserve">
Model: Spectralis HRA</t>
    </r>
  </si>
  <si>
    <r>
      <rPr>
        <b/>
        <sz val="13"/>
        <color indexed="8"/>
        <rFont val="Times New Roman"/>
        <family val="1"/>
      </rPr>
      <t>Máy đo nhãn áp không tiếp xúc</t>
    </r>
    <r>
      <rPr>
        <sz val="13"/>
        <color indexed="8"/>
        <rFont val="Times New Roman"/>
        <family val="1"/>
      </rPr>
      <t xml:space="preserve">
Model: NT-530</t>
    </r>
  </si>
  <si>
    <r>
      <t xml:space="preserve">Máy mài kính
</t>
    </r>
    <r>
      <rPr>
        <sz val="13"/>
        <color indexed="8"/>
        <rFont val="Times New Roman"/>
        <family val="1"/>
      </rPr>
      <t>Model: LE-1000 Express, LE-1000 LX, LE-1200</t>
    </r>
  </si>
  <si>
    <r>
      <t xml:space="preserve">Máy đo khúc xạ tự động
</t>
    </r>
    <r>
      <rPr>
        <sz val="13"/>
        <color indexed="8"/>
        <rFont val="Times New Roman"/>
        <family val="1"/>
      </rPr>
      <t>Model: AR-1</t>
    </r>
  </si>
  <si>
    <r>
      <t xml:space="preserve">Máy đếm tế bào nội mô
</t>
    </r>
    <r>
      <rPr>
        <sz val="13"/>
        <color indexed="8"/>
        <rFont val="Times New Roman"/>
        <family val="1"/>
      </rPr>
      <t>Model: CEM-530</t>
    </r>
  </si>
  <si>
    <r>
      <t xml:space="preserve">Máy phẫu thuật dịch kính võng mạc
</t>
    </r>
    <r>
      <rPr>
        <sz val="13"/>
        <color indexed="8"/>
        <rFont val="Times New Roman"/>
        <family val="1"/>
      </rPr>
      <t>Model: Constellation (LXT CR5)</t>
    </r>
  </si>
  <si>
    <r>
      <t xml:space="preserve">Máy mổ Phaco
</t>
    </r>
    <r>
      <rPr>
        <sz val="13"/>
        <color indexed="8"/>
        <rFont val="Times New Roman"/>
        <family val="1"/>
      </rPr>
      <t>Model: Centrurion</t>
    </r>
  </si>
  <si>
    <r>
      <t xml:space="preserve">Máy mổ Vitrectomy
</t>
    </r>
    <r>
      <rPr>
        <sz val="13"/>
        <color indexed="8"/>
        <rFont val="Times New Roman"/>
        <family val="1"/>
      </rPr>
      <t>Model: Stellaris</t>
    </r>
  </si>
  <si>
    <r>
      <rPr>
        <b/>
        <sz val="13"/>
        <color indexed="8"/>
        <rFont val="Times New Roman"/>
        <family val="1"/>
      </rPr>
      <t>Máy xét nghiệm huyết học tự động</t>
    </r>
    <r>
      <rPr>
        <sz val="13"/>
        <color indexed="8"/>
        <rFont val="Times New Roman"/>
        <family val="1"/>
      </rPr>
      <t xml:space="preserve">
Model: XN-1000</t>
    </r>
  </si>
  <si>
    <r>
      <t xml:space="preserve">Máy Xét nghiệm Sinh hóa tự động
</t>
    </r>
    <r>
      <rPr>
        <sz val="13"/>
        <color indexed="8"/>
        <rFont val="Times New Roman"/>
        <family val="1"/>
      </rPr>
      <t>Model: BM6010/C</t>
    </r>
  </si>
  <si>
    <r>
      <rPr>
        <b/>
        <sz val="13"/>
        <color indexed="8"/>
        <rFont val="Times New Roman"/>
        <family val="1"/>
      </rPr>
      <t>Máy hấp tiệt trùng - nhanh 5-10'</t>
    </r>
    <r>
      <rPr>
        <sz val="13"/>
        <color indexed="8"/>
        <rFont val="Times New Roman"/>
        <family val="1"/>
      </rPr>
      <t xml:space="preserve">
Model: Statim 2000; Statim 5000</t>
    </r>
  </si>
  <si>
    <r>
      <t xml:space="preserve">Máy mổ Phaco
</t>
    </r>
    <r>
      <rPr>
        <sz val="13"/>
        <color indexed="8"/>
        <rFont val="Times New Roman"/>
        <family val="1"/>
      </rPr>
      <t>Model: Infiniti</t>
    </r>
  </si>
  <si>
    <t>Đơn giá</t>
  </si>
  <si>
    <t>Tần suất bảo trì 
(lần / năm)</t>
  </si>
  <si>
    <t>BÁO GIÁ
Danh mục Bảo trì Trang thiết bị y tế Bệnh viện Mắt năm 2023</t>
  </si>
  <si>
    <t>Thành phố Hồ Chí Minh, ngày      tháng    năm</t>
  </si>
  <si>
    <t>ĐẠI DIỆN HỢP PHÁP CỦA CÔNG TY</t>
  </si>
  <si>
    <t>Báo giá có hiệu lực đến ngày 30/5/2023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</si>
</sst>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\ _₫_-;\-* #,##0\ _₫_-;_-* &quot;-&quot;??\ _₫_-;_-@_-"/>
    <numFmt numFmtId="174" formatCode="0.0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0" xfId="45"/>
    <cellStyle name="Comma 2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52 2" xfId="61"/>
    <cellStyle name="Note" xfId="62"/>
    <cellStyle name="Output" xfId="63"/>
    <cellStyle name="Percent" xfId="64"/>
    <cellStyle name="Standard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40">
      <selection activeCell="C45" sqref="C45"/>
    </sheetView>
  </sheetViews>
  <sheetFormatPr defaultColWidth="9.140625" defaultRowHeight="15"/>
  <cols>
    <col min="1" max="2" width="6.8515625" style="4" customWidth="1"/>
    <col min="3" max="3" width="44.421875" style="4" customWidth="1"/>
    <col min="4" max="4" width="24.140625" style="10" customWidth="1"/>
    <col min="5" max="5" width="7.57421875" style="10" customWidth="1"/>
    <col min="6" max="6" width="8.7109375" style="10" customWidth="1"/>
    <col min="7" max="7" width="10.57421875" style="10" customWidth="1"/>
    <col min="8" max="9" width="9.140625" style="4" customWidth="1"/>
    <col min="10" max="10" width="13.00390625" style="4" customWidth="1"/>
    <col min="11" max="16384" width="9.140625" style="4" customWidth="1"/>
  </cols>
  <sheetData>
    <row r="1" spans="1:10" ht="46.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</row>
    <row r="2" spans="1:10" ht="87" customHeight="1">
      <c r="A2" s="3" t="s">
        <v>0</v>
      </c>
      <c r="B2" s="3" t="s">
        <v>26</v>
      </c>
      <c r="C2" s="3" t="s">
        <v>1</v>
      </c>
      <c r="D2" s="3" t="s">
        <v>3</v>
      </c>
      <c r="E2" s="3" t="s">
        <v>2</v>
      </c>
      <c r="F2" s="3" t="s">
        <v>17</v>
      </c>
      <c r="G2" s="3" t="s">
        <v>70</v>
      </c>
      <c r="H2" s="3" t="s">
        <v>69</v>
      </c>
      <c r="I2" s="3" t="s">
        <v>27</v>
      </c>
      <c r="J2" s="3" t="s">
        <v>28</v>
      </c>
    </row>
    <row r="3" spans="1:10" ht="33">
      <c r="A3" s="1">
        <v>1</v>
      </c>
      <c r="B3" s="1">
        <v>4</v>
      </c>
      <c r="C3" s="5" t="s">
        <v>29</v>
      </c>
      <c r="D3" s="1" t="s">
        <v>22</v>
      </c>
      <c r="E3" s="1">
        <v>1</v>
      </c>
      <c r="F3" s="1" t="s">
        <v>18</v>
      </c>
      <c r="G3" s="1">
        <v>2</v>
      </c>
      <c r="H3" s="6">
        <f>+COUNTA(#REF!)</f>
        <v>1</v>
      </c>
      <c r="I3" s="7"/>
      <c r="J3" s="7"/>
    </row>
    <row r="4" spans="1:10" ht="66">
      <c r="A4" s="1">
        <f>+A3+1</f>
        <v>2</v>
      </c>
      <c r="B4" s="1">
        <v>8</v>
      </c>
      <c r="C4" s="5" t="s">
        <v>30</v>
      </c>
      <c r="D4" s="1" t="s">
        <v>4</v>
      </c>
      <c r="E4" s="1">
        <v>5</v>
      </c>
      <c r="F4" s="1" t="s">
        <v>18</v>
      </c>
      <c r="G4" s="1">
        <v>2</v>
      </c>
      <c r="H4" s="6">
        <f>+COUNTA(#REF!)</f>
        <v>1</v>
      </c>
      <c r="I4" s="7"/>
      <c r="J4" s="7"/>
    </row>
    <row r="5" spans="1:10" ht="33">
      <c r="A5" s="1">
        <f aca="true" t="shared" si="0" ref="A5:A42">+A4+1</f>
        <v>3</v>
      </c>
      <c r="B5" s="1">
        <v>17</v>
      </c>
      <c r="C5" s="8" t="s">
        <v>31</v>
      </c>
      <c r="D5" s="1" t="s">
        <v>5</v>
      </c>
      <c r="E5" s="1">
        <v>1</v>
      </c>
      <c r="F5" s="1" t="s">
        <v>18</v>
      </c>
      <c r="G5" s="1">
        <v>2</v>
      </c>
      <c r="H5" s="6">
        <f>+COUNTA(#REF!)</f>
        <v>1</v>
      </c>
      <c r="I5" s="7"/>
      <c r="J5" s="7"/>
    </row>
    <row r="6" spans="1:10" ht="33">
      <c r="A6" s="1">
        <f t="shared" si="0"/>
        <v>4</v>
      </c>
      <c r="B6" s="1">
        <v>18</v>
      </c>
      <c r="C6" s="8" t="s">
        <v>32</v>
      </c>
      <c r="D6" s="1" t="s">
        <v>6</v>
      </c>
      <c r="E6" s="1">
        <v>2</v>
      </c>
      <c r="F6" s="1" t="s">
        <v>18</v>
      </c>
      <c r="G6" s="1">
        <v>2</v>
      </c>
      <c r="H6" s="6">
        <f>+COUNTA(#REF!)</f>
        <v>1</v>
      </c>
      <c r="I6" s="7"/>
      <c r="J6" s="7"/>
    </row>
    <row r="7" spans="1:10" ht="33">
      <c r="A7" s="1">
        <f t="shared" si="0"/>
        <v>5</v>
      </c>
      <c r="B7" s="1">
        <v>19</v>
      </c>
      <c r="C7" s="9" t="s">
        <v>33</v>
      </c>
      <c r="D7" s="1" t="s">
        <v>6</v>
      </c>
      <c r="E7" s="1">
        <v>1</v>
      </c>
      <c r="F7" s="1" t="s">
        <v>18</v>
      </c>
      <c r="G7" s="1">
        <v>2</v>
      </c>
      <c r="H7" s="6">
        <f>+COUNTA(#REF!)</f>
        <v>1</v>
      </c>
      <c r="I7" s="7"/>
      <c r="J7" s="7"/>
    </row>
    <row r="8" spans="1:10" ht="33">
      <c r="A8" s="1">
        <f t="shared" si="0"/>
        <v>6</v>
      </c>
      <c r="B8" s="1">
        <v>20</v>
      </c>
      <c r="C8" s="5" t="s">
        <v>34</v>
      </c>
      <c r="D8" s="1" t="s">
        <v>6</v>
      </c>
      <c r="E8" s="1">
        <v>5</v>
      </c>
      <c r="F8" s="1" t="s">
        <v>18</v>
      </c>
      <c r="G8" s="1">
        <v>2</v>
      </c>
      <c r="H8" s="6">
        <f>+COUNTA(#REF!)</f>
        <v>1</v>
      </c>
      <c r="I8" s="7"/>
      <c r="J8" s="7"/>
    </row>
    <row r="9" spans="1:10" ht="33">
      <c r="A9" s="1">
        <f t="shared" si="0"/>
        <v>7</v>
      </c>
      <c r="B9" s="1">
        <v>21</v>
      </c>
      <c r="C9" s="5" t="s">
        <v>35</v>
      </c>
      <c r="D9" s="1" t="s">
        <v>7</v>
      </c>
      <c r="E9" s="1">
        <v>2</v>
      </c>
      <c r="F9" s="1" t="s">
        <v>18</v>
      </c>
      <c r="G9" s="1">
        <v>2</v>
      </c>
      <c r="H9" s="6">
        <f>+COUNTA(#REF!)</f>
        <v>1</v>
      </c>
      <c r="I9" s="7"/>
      <c r="J9" s="7"/>
    </row>
    <row r="10" spans="1:10" ht="33">
      <c r="A10" s="1">
        <f t="shared" si="0"/>
        <v>8</v>
      </c>
      <c r="B10" s="1">
        <v>22</v>
      </c>
      <c r="C10" s="5" t="s">
        <v>36</v>
      </c>
      <c r="D10" s="1" t="s">
        <v>6</v>
      </c>
      <c r="E10" s="1">
        <v>2</v>
      </c>
      <c r="F10" s="1" t="s">
        <v>18</v>
      </c>
      <c r="G10" s="1">
        <v>2</v>
      </c>
      <c r="H10" s="6">
        <f>+COUNTA(#REF!)</f>
        <v>1</v>
      </c>
      <c r="I10" s="7"/>
      <c r="J10" s="7"/>
    </row>
    <row r="11" spans="1:10" ht="33">
      <c r="A11" s="1">
        <f t="shared" si="0"/>
        <v>9</v>
      </c>
      <c r="B11" s="1">
        <v>23</v>
      </c>
      <c r="C11" s="5" t="s">
        <v>37</v>
      </c>
      <c r="D11" s="1" t="s">
        <v>7</v>
      </c>
      <c r="E11" s="1">
        <v>3</v>
      </c>
      <c r="F11" s="1" t="s">
        <v>18</v>
      </c>
      <c r="G11" s="1">
        <v>2</v>
      </c>
      <c r="H11" s="6">
        <f>+COUNTA(#REF!)</f>
        <v>1</v>
      </c>
      <c r="I11" s="7"/>
      <c r="J11" s="7"/>
    </row>
    <row r="12" spans="1:10" ht="33">
      <c r="A12" s="1">
        <f t="shared" si="0"/>
        <v>10</v>
      </c>
      <c r="B12" s="1">
        <v>24</v>
      </c>
      <c r="C12" s="5" t="s">
        <v>38</v>
      </c>
      <c r="D12" s="1" t="s">
        <v>6</v>
      </c>
      <c r="E12" s="1">
        <v>1</v>
      </c>
      <c r="F12" s="1" t="s">
        <v>18</v>
      </c>
      <c r="G12" s="1">
        <v>2</v>
      </c>
      <c r="H12" s="6">
        <f>+COUNTA(#REF!)</f>
        <v>1</v>
      </c>
      <c r="I12" s="7"/>
      <c r="J12" s="7"/>
    </row>
    <row r="13" spans="1:10" ht="33">
      <c r="A13" s="1">
        <f t="shared" si="0"/>
        <v>11</v>
      </c>
      <c r="B13" s="1">
        <v>25</v>
      </c>
      <c r="C13" s="5" t="s">
        <v>39</v>
      </c>
      <c r="D13" s="1" t="s">
        <v>6</v>
      </c>
      <c r="E13" s="1">
        <v>1</v>
      </c>
      <c r="F13" s="1" t="s">
        <v>18</v>
      </c>
      <c r="G13" s="1">
        <v>4</v>
      </c>
      <c r="H13" s="6">
        <f>+COUNTA(#REF!)</f>
        <v>1</v>
      </c>
      <c r="I13" s="7"/>
      <c r="J13" s="7"/>
    </row>
    <row r="14" spans="1:10" ht="33">
      <c r="A14" s="1">
        <f t="shared" si="0"/>
        <v>12</v>
      </c>
      <c r="B14" s="1">
        <v>26</v>
      </c>
      <c r="C14" s="5" t="s">
        <v>40</v>
      </c>
      <c r="D14" s="1" t="s">
        <v>6</v>
      </c>
      <c r="E14" s="1">
        <v>1</v>
      </c>
      <c r="F14" s="1" t="s">
        <v>18</v>
      </c>
      <c r="G14" s="1">
        <v>4</v>
      </c>
      <c r="H14" s="6">
        <f>+COUNTA(#REF!)</f>
        <v>1</v>
      </c>
      <c r="I14" s="7"/>
      <c r="J14" s="7"/>
    </row>
    <row r="15" spans="1:10" ht="49.5">
      <c r="A15" s="1">
        <f t="shared" si="0"/>
        <v>13</v>
      </c>
      <c r="B15" s="1">
        <v>27</v>
      </c>
      <c r="C15" s="5" t="s">
        <v>41</v>
      </c>
      <c r="D15" s="1" t="s">
        <v>19</v>
      </c>
      <c r="E15" s="1">
        <v>1</v>
      </c>
      <c r="F15" s="1" t="s">
        <v>18</v>
      </c>
      <c r="G15" s="1">
        <v>4</v>
      </c>
      <c r="H15" s="6">
        <f>+COUNTA(#REF!)</f>
        <v>1</v>
      </c>
      <c r="I15" s="7"/>
      <c r="J15" s="7"/>
    </row>
    <row r="16" spans="1:10" ht="33">
      <c r="A16" s="1">
        <f t="shared" si="0"/>
        <v>14</v>
      </c>
      <c r="B16" s="1">
        <v>28</v>
      </c>
      <c r="C16" s="5" t="s">
        <v>42</v>
      </c>
      <c r="D16" s="1" t="s">
        <v>23</v>
      </c>
      <c r="E16" s="1">
        <v>3</v>
      </c>
      <c r="F16" s="1" t="s">
        <v>18</v>
      </c>
      <c r="G16" s="1">
        <v>1</v>
      </c>
      <c r="H16" s="6">
        <f>+COUNTA(#REF!)</f>
        <v>1</v>
      </c>
      <c r="I16" s="7"/>
      <c r="J16" s="7"/>
    </row>
    <row r="17" spans="1:10" ht="33">
      <c r="A17" s="1">
        <f t="shared" si="0"/>
        <v>15</v>
      </c>
      <c r="B17" s="1">
        <v>29</v>
      </c>
      <c r="C17" s="5" t="s">
        <v>43</v>
      </c>
      <c r="D17" s="1" t="s">
        <v>23</v>
      </c>
      <c r="E17" s="1">
        <v>5</v>
      </c>
      <c r="F17" s="1" t="s">
        <v>18</v>
      </c>
      <c r="G17" s="1">
        <v>1</v>
      </c>
      <c r="H17" s="6">
        <f>+COUNTA(#REF!)</f>
        <v>1</v>
      </c>
      <c r="I17" s="7"/>
      <c r="J17" s="7"/>
    </row>
    <row r="18" spans="1:10" ht="33">
      <c r="A18" s="1">
        <f t="shared" si="0"/>
        <v>16</v>
      </c>
      <c r="B18" s="1">
        <v>30</v>
      </c>
      <c r="C18" s="5" t="s">
        <v>44</v>
      </c>
      <c r="D18" s="1" t="s">
        <v>23</v>
      </c>
      <c r="E18" s="1">
        <v>5</v>
      </c>
      <c r="F18" s="1" t="s">
        <v>18</v>
      </c>
      <c r="G18" s="1">
        <v>1</v>
      </c>
      <c r="H18" s="6">
        <f>+COUNTA(#REF!)</f>
        <v>1</v>
      </c>
      <c r="I18" s="7"/>
      <c r="J18" s="7"/>
    </row>
    <row r="19" spans="1:10" ht="33">
      <c r="A19" s="1">
        <f t="shared" si="0"/>
        <v>17</v>
      </c>
      <c r="B19" s="1">
        <v>31</v>
      </c>
      <c r="C19" s="5" t="s">
        <v>45</v>
      </c>
      <c r="D19" s="1" t="s">
        <v>23</v>
      </c>
      <c r="E19" s="1">
        <v>1</v>
      </c>
      <c r="F19" s="1" t="s">
        <v>18</v>
      </c>
      <c r="G19" s="1">
        <v>1</v>
      </c>
      <c r="H19" s="6">
        <f>+COUNTA(#REF!)</f>
        <v>1</v>
      </c>
      <c r="I19" s="7"/>
      <c r="J19" s="7"/>
    </row>
    <row r="20" spans="1:10" ht="33">
      <c r="A20" s="1">
        <f t="shared" si="0"/>
        <v>18</v>
      </c>
      <c r="B20" s="1">
        <v>32</v>
      </c>
      <c r="C20" s="5" t="s">
        <v>46</v>
      </c>
      <c r="D20" s="1" t="s">
        <v>23</v>
      </c>
      <c r="E20" s="1">
        <v>8</v>
      </c>
      <c r="F20" s="1" t="s">
        <v>18</v>
      </c>
      <c r="G20" s="1">
        <v>1</v>
      </c>
      <c r="H20" s="6">
        <f>+COUNTA(#REF!)</f>
        <v>1</v>
      </c>
      <c r="I20" s="7"/>
      <c r="J20" s="7"/>
    </row>
    <row r="21" spans="1:10" ht="33">
      <c r="A21" s="1">
        <f t="shared" si="0"/>
        <v>19</v>
      </c>
      <c r="B21" s="1">
        <v>33</v>
      </c>
      <c r="C21" s="5" t="s">
        <v>47</v>
      </c>
      <c r="D21" s="1" t="s">
        <v>23</v>
      </c>
      <c r="E21" s="1">
        <v>1</v>
      </c>
      <c r="F21" s="1" t="s">
        <v>18</v>
      </c>
      <c r="G21" s="1">
        <v>2</v>
      </c>
      <c r="H21" s="6">
        <f>+COUNTA(#REF!)</f>
        <v>1</v>
      </c>
      <c r="I21" s="7"/>
      <c r="J21" s="7"/>
    </row>
    <row r="22" spans="1:10" ht="33">
      <c r="A22" s="1">
        <f t="shared" si="0"/>
        <v>20</v>
      </c>
      <c r="B22" s="1">
        <v>34</v>
      </c>
      <c r="C22" s="5" t="s">
        <v>48</v>
      </c>
      <c r="D22" s="1" t="s">
        <v>21</v>
      </c>
      <c r="E22" s="1">
        <v>26</v>
      </c>
      <c r="F22" s="1" t="s">
        <v>18</v>
      </c>
      <c r="G22" s="1">
        <v>1</v>
      </c>
      <c r="H22" s="6">
        <f>+COUNTA(#REF!)</f>
        <v>1</v>
      </c>
      <c r="I22" s="7"/>
      <c r="J22" s="7"/>
    </row>
    <row r="23" spans="1:10" ht="33">
      <c r="A23" s="1">
        <f t="shared" si="0"/>
        <v>21</v>
      </c>
      <c r="B23" s="1">
        <v>35</v>
      </c>
      <c r="C23" s="5" t="s">
        <v>49</v>
      </c>
      <c r="D23" s="1" t="s">
        <v>24</v>
      </c>
      <c r="E23" s="1">
        <v>16</v>
      </c>
      <c r="F23" s="1" t="s">
        <v>18</v>
      </c>
      <c r="G23" s="1">
        <v>2</v>
      </c>
      <c r="H23" s="6">
        <f>+COUNTA(#REF!)</f>
        <v>1</v>
      </c>
      <c r="I23" s="7"/>
      <c r="J23" s="7"/>
    </row>
    <row r="24" spans="1:10" ht="33">
      <c r="A24" s="1">
        <f t="shared" si="0"/>
        <v>22</v>
      </c>
      <c r="B24" s="1">
        <v>36</v>
      </c>
      <c r="C24" s="5" t="s">
        <v>50</v>
      </c>
      <c r="D24" s="1" t="s">
        <v>20</v>
      </c>
      <c r="E24" s="1">
        <v>1</v>
      </c>
      <c r="F24" s="1" t="s">
        <v>18</v>
      </c>
      <c r="G24" s="1">
        <v>2</v>
      </c>
      <c r="H24" s="6">
        <f>+COUNTA(#REF!)</f>
        <v>1</v>
      </c>
      <c r="I24" s="7"/>
      <c r="J24" s="7"/>
    </row>
    <row r="25" spans="1:10" ht="33">
      <c r="A25" s="1">
        <f t="shared" si="0"/>
        <v>23</v>
      </c>
      <c r="B25" s="1">
        <v>37</v>
      </c>
      <c r="C25" s="5" t="s">
        <v>51</v>
      </c>
      <c r="D25" s="1" t="s">
        <v>8</v>
      </c>
      <c r="E25" s="1">
        <v>1</v>
      </c>
      <c r="F25" s="1" t="s">
        <v>18</v>
      </c>
      <c r="G25" s="1">
        <v>2</v>
      </c>
      <c r="H25" s="6">
        <f>+COUNTA(#REF!)</f>
        <v>1</v>
      </c>
      <c r="I25" s="7"/>
      <c r="J25" s="7"/>
    </row>
    <row r="26" spans="1:10" ht="33">
      <c r="A26" s="1">
        <f t="shared" si="0"/>
        <v>24</v>
      </c>
      <c r="B26" s="1">
        <v>38</v>
      </c>
      <c r="C26" s="8" t="s">
        <v>52</v>
      </c>
      <c r="D26" s="1" t="s">
        <v>8</v>
      </c>
      <c r="E26" s="1">
        <v>2</v>
      </c>
      <c r="F26" s="1" t="s">
        <v>18</v>
      </c>
      <c r="G26" s="1">
        <v>2</v>
      </c>
      <c r="H26" s="6">
        <f>+COUNTA(#REF!)</f>
        <v>1</v>
      </c>
      <c r="I26" s="7"/>
      <c r="J26" s="7"/>
    </row>
    <row r="27" spans="1:10" ht="33">
      <c r="A27" s="1">
        <f t="shared" si="0"/>
        <v>25</v>
      </c>
      <c r="B27" s="1">
        <v>39</v>
      </c>
      <c r="C27" s="5" t="s">
        <v>53</v>
      </c>
      <c r="D27" s="1" t="s">
        <v>9</v>
      </c>
      <c r="E27" s="1">
        <v>9</v>
      </c>
      <c r="F27" s="1" t="s">
        <v>18</v>
      </c>
      <c r="G27" s="1">
        <v>4</v>
      </c>
      <c r="H27" s="6">
        <f>+COUNTA(#REF!)</f>
        <v>1</v>
      </c>
      <c r="I27" s="7"/>
      <c r="J27" s="7"/>
    </row>
    <row r="28" spans="1:10" ht="33">
      <c r="A28" s="1">
        <f t="shared" si="0"/>
        <v>26</v>
      </c>
      <c r="B28" s="1">
        <v>40</v>
      </c>
      <c r="C28" s="9" t="s">
        <v>54</v>
      </c>
      <c r="D28" s="1" t="s">
        <v>10</v>
      </c>
      <c r="E28" s="1">
        <v>1</v>
      </c>
      <c r="F28" s="1" t="s">
        <v>18</v>
      </c>
      <c r="G28" s="1">
        <v>4</v>
      </c>
      <c r="H28" s="6">
        <f>+COUNTA(#REF!)</f>
        <v>1</v>
      </c>
      <c r="I28" s="7"/>
      <c r="J28" s="7"/>
    </row>
    <row r="29" spans="1:10" ht="33">
      <c r="A29" s="1">
        <f t="shared" si="0"/>
        <v>27</v>
      </c>
      <c r="B29" s="1">
        <v>41</v>
      </c>
      <c r="C29" s="9" t="s">
        <v>55</v>
      </c>
      <c r="D29" s="1" t="s">
        <v>10</v>
      </c>
      <c r="E29" s="1">
        <v>2</v>
      </c>
      <c r="F29" s="1" t="s">
        <v>18</v>
      </c>
      <c r="G29" s="1">
        <v>4</v>
      </c>
      <c r="H29" s="6">
        <f>+COUNTA(#REF!)</f>
        <v>1</v>
      </c>
      <c r="I29" s="7"/>
      <c r="J29" s="7"/>
    </row>
    <row r="30" spans="1:10" ht="33">
      <c r="A30" s="1">
        <f t="shared" si="0"/>
        <v>28</v>
      </c>
      <c r="B30" s="1">
        <v>42</v>
      </c>
      <c r="C30" s="9" t="s">
        <v>56</v>
      </c>
      <c r="D30" s="1" t="s">
        <v>11</v>
      </c>
      <c r="E30" s="1">
        <v>1</v>
      </c>
      <c r="F30" s="1" t="s">
        <v>18</v>
      </c>
      <c r="G30" s="1">
        <v>4</v>
      </c>
      <c r="H30" s="6">
        <f>+COUNTA(#REF!)</f>
        <v>1</v>
      </c>
      <c r="I30" s="7"/>
      <c r="J30" s="7"/>
    </row>
    <row r="31" spans="1:10" ht="33">
      <c r="A31" s="1">
        <f t="shared" si="0"/>
        <v>29</v>
      </c>
      <c r="B31" s="1">
        <v>43</v>
      </c>
      <c r="C31" s="9" t="s">
        <v>57</v>
      </c>
      <c r="D31" s="1" t="s">
        <v>11</v>
      </c>
      <c r="E31" s="1">
        <v>1</v>
      </c>
      <c r="F31" s="1" t="s">
        <v>18</v>
      </c>
      <c r="G31" s="1">
        <v>4</v>
      </c>
      <c r="H31" s="6">
        <f>+COUNTA(#REF!)</f>
        <v>1</v>
      </c>
      <c r="I31" s="7"/>
      <c r="J31" s="7"/>
    </row>
    <row r="32" spans="1:10" ht="33">
      <c r="A32" s="1">
        <f t="shared" si="0"/>
        <v>30</v>
      </c>
      <c r="B32" s="1">
        <v>44</v>
      </c>
      <c r="C32" s="9" t="s">
        <v>58</v>
      </c>
      <c r="D32" s="1" t="s">
        <v>12</v>
      </c>
      <c r="E32" s="1">
        <v>7</v>
      </c>
      <c r="F32" s="1" t="s">
        <v>18</v>
      </c>
      <c r="G32" s="1">
        <v>2</v>
      </c>
      <c r="H32" s="6">
        <f>+COUNTA(#REF!)</f>
        <v>1</v>
      </c>
      <c r="I32" s="7"/>
      <c r="J32" s="7"/>
    </row>
    <row r="33" spans="1:10" ht="49.5">
      <c r="A33" s="1">
        <f t="shared" si="0"/>
        <v>31</v>
      </c>
      <c r="B33" s="1">
        <v>45</v>
      </c>
      <c r="C33" s="8" t="s">
        <v>59</v>
      </c>
      <c r="D33" s="1" t="s">
        <v>12</v>
      </c>
      <c r="E33" s="1">
        <v>14</v>
      </c>
      <c r="F33" s="1" t="s">
        <v>18</v>
      </c>
      <c r="G33" s="1">
        <v>4</v>
      </c>
      <c r="H33" s="6">
        <f>+COUNTA(#REF!)</f>
        <v>1</v>
      </c>
      <c r="I33" s="7"/>
      <c r="J33" s="7"/>
    </row>
    <row r="34" spans="1:10" ht="33">
      <c r="A34" s="1">
        <f t="shared" si="0"/>
        <v>32</v>
      </c>
      <c r="B34" s="1">
        <v>46</v>
      </c>
      <c r="C34" s="8" t="s">
        <v>60</v>
      </c>
      <c r="D34" s="1" t="s">
        <v>12</v>
      </c>
      <c r="E34" s="1">
        <v>4</v>
      </c>
      <c r="F34" s="1" t="s">
        <v>18</v>
      </c>
      <c r="G34" s="1">
        <v>2</v>
      </c>
      <c r="H34" s="6">
        <f>+COUNTA(#REF!)</f>
        <v>1</v>
      </c>
      <c r="I34" s="7"/>
      <c r="J34" s="7"/>
    </row>
    <row r="35" spans="1:10" ht="33">
      <c r="A35" s="1">
        <f t="shared" si="0"/>
        <v>33</v>
      </c>
      <c r="B35" s="1">
        <v>47</v>
      </c>
      <c r="C35" s="8" t="s">
        <v>61</v>
      </c>
      <c r="D35" s="1" t="s">
        <v>12</v>
      </c>
      <c r="E35" s="1">
        <v>1</v>
      </c>
      <c r="F35" s="1" t="s">
        <v>18</v>
      </c>
      <c r="G35" s="1">
        <v>2</v>
      </c>
      <c r="H35" s="6">
        <f>+COUNTA(#REF!)</f>
        <v>1</v>
      </c>
      <c r="I35" s="7"/>
      <c r="J35" s="7"/>
    </row>
    <row r="36" spans="1:10" ht="33">
      <c r="A36" s="1">
        <f t="shared" si="0"/>
        <v>34</v>
      </c>
      <c r="B36" s="1">
        <v>48</v>
      </c>
      <c r="C36" s="8" t="s">
        <v>62</v>
      </c>
      <c r="D36" s="1" t="s">
        <v>13</v>
      </c>
      <c r="E36" s="1">
        <v>1</v>
      </c>
      <c r="F36" s="1" t="s">
        <v>18</v>
      </c>
      <c r="G36" s="1">
        <v>4</v>
      </c>
      <c r="H36" s="6">
        <f>+COUNTA(#REF!)</f>
        <v>1</v>
      </c>
      <c r="I36" s="7"/>
      <c r="J36" s="7"/>
    </row>
    <row r="37" spans="1:10" ht="33">
      <c r="A37" s="1">
        <f t="shared" si="0"/>
        <v>35</v>
      </c>
      <c r="B37" s="1">
        <v>49</v>
      </c>
      <c r="C37" s="8" t="s">
        <v>63</v>
      </c>
      <c r="D37" s="1" t="s">
        <v>13</v>
      </c>
      <c r="E37" s="1">
        <v>2</v>
      </c>
      <c r="F37" s="1" t="s">
        <v>18</v>
      </c>
      <c r="G37" s="1">
        <v>4</v>
      </c>
      <c r="H37" s="6">
        <f>+COUNTA(#REF!)</f>
        <v>1</v>
      </c>
      <c r="I37" s="7"/>
      <c r="J37" s="7"/>
    </row>
    <row r="38" spans="1:10" ht="33">
      <c r="A38" s="1">
        <f t="shared" si="0"/>
        <v>36</v>
      </c>
      <c r="B38" s="1">
        <v>50</v>
      </c>
      <c r="C38" s="8" t="s">
        <v>64</v>
      </c>
      <c r="D38" s="1" t="s">
        <v>14</v>
      </c>
      <c r="E38" s="1">
        <v>1</v>
      </c>
      <c r="F38" s="1" t="s">
        <v>18</v>
      </c>
      <c r="G38" s="1">
        <v>4</v>
      </c>
      <c r="H38" s="6">
        <f>+COUNTA(#REF!)</f>
        <v>1</v>
      </c>
      <c r="I38" s="7"/>
      <c r="J38" s="7"/>
    </row>
    <row r="39" spans="1:10" ht="33">
      <c r="A39" s="1">
        <f t="shared" si="0"/>
        <v>37</v>
      </c>
      <c r="B39" s="1">
        <v>51</v>
      </c>
      <c r="C39" s="8" t="s">
        <v>65</v>
      </c>
      <c r="D39" s="1" t="s">
        <v>15</v>
      </c>
      <c r="E39" s="1">
        <v>1</v>
      </c>
      <c r="F39" s="1" t="s">
        <v>18</v>
      </c>
      <c r="G39" s="1">
        <v>3</v>
      </c>
      <c r="H39" s="6">
        <f>+COUNTA(#REF!)</f>
        <v>1</v>
      </c>
      <c r="I39" s="7"/>
      <c r="J39" s="7"/>
    </row>
    <row r="40" spans="1:10" ht="33">
      <c r="A40" s="1">
        <f t="shared" si="0"/>
        <v>38</v>
      </c>
      <c r="B40" s="1">
        <v>55</v>
      </c>
      <c r="C40" s="5" t="s">
        <v>66</v>
      </c>
      <c r="D40" s="1" t="s">
        <v>16</v>
      </c>
      <c r="E40" s="1">
        <v>1</v>
      </c>
      <c r="F40" s="1" t="s">
        <v>18</v>
      </c>
      <c r="G40" s="1">
        <v>3</v>
      </c>
      <c r="H40" s="6">
        <f>+COUNTA(#REF!)</f>
        <v>1</v>
      </c>
      <c r="I40" s="7"/>
      <c r="J40" s="7"/>
    </row>
    <row r="41" spans="1:10" ht="33">
      <c r="A41" s="1">
        <f t="shared" si="0"/>
        <v>39</v>
      </c>
      <c r="B41" s="1">
        <v>56</v>
      </c>
      <c r="C41" s="5" t="s">
        <v>67</v>
      </c>
      <c r="D41" s="1" t="s">
        <v>25</v>
      </c>
      <c r="E41" s="1">
        <v>23</v>
      </c>
      <c r="F41" s="1" t="s">
        <v>18</v>
      </c>
      <c r="G41" s="1">
        <v>1</v>
      </c>
      <c r="H41" s="6">
        <f>+COUNTA(#REF!)</f>
        <v>1</v>
      </c>
      <c r="I41" s="7"/>
      <c r="J41" s="7"/>
    </row>
    <row r="42" spans="1:10" ht="33">
      <c r="A42" s="1">
        <f t="shared" si="0"/>
        <v>40</v>
      </c>
      <c r="B42" s="1">
        <v>57</v>
      </c>
      <c r="C42" s="8" t="s">
        <v>68</v>
      </c>
      <c r="D42" s="1" t="s">
        <v>13</v>
      </c>
      <c r="E42" s="1">
        <v>12</v>
      </c>
      <c r="F42" s="1" t="s">
        <v>18</v>
      </c>
      <c r="G42" s="1">
        <v>4</v>
      </c>
      <c r="H42" s="6">
        <f>+COUNTA(#REF!)</f>
        <v>1</v>
      </c>
      <c r="I42" s="7"/>
      <c r="J42" s="7"/>
    </row>
    <row r="44" spans="3:10" ht="16.5" customHeight="1">
      <c r="C44" s="4" t="s">
        <v>74</v>
      </c>
      <c r="E44" s="12" t="s">
        <v>72</v>
      </c>
      <c r="F44" s="12"/>
      <c r="G44" s="12"/>
      <c r="H44" s="12"/>
      <c r="I44" s="12"/>
      <c r="J44" s="12"/>
    </row>
    <row r="45" spans="5:10" ht="16.5">
      <c r="E45" s="11" t="s">
        <v>73</v>
      </c>
      <c r="F45" s="11"/>
      <c r="G45" s="11"/>
      <c r="H45" s="11"/>
      <c r="I45" s="11"/>
      <c r="J45" s="11"/>
    </row>
  </sheetData>
  <sheetProtection/>
  <mergeCells count="3">
    <mergeCell ref="A1:J1"/>
    <mergeCell ref="E44:J44"/>
    <mergeCell ref="E45:J45"/>
  </mergeCells>
  <printOptions/>
  <pageMargins left="0.7" right="0.7" top="0.75" bottom="0.75" header="0.3" footer="0.3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LINHTTB</dc:creator>
  <cp:keywords/>
  <dc:description/>
  <cp:lastModifiedBy>Admin</cp:lastModifiedBy>
  <cp:lastPrinted>2022-11-01T08:15:16Z</cp:lastPrinted>
  <dcterms:created xsi:type="dcterms:W3CDTF">2020-10-13T06:58:39Z</dcterms:created>
  <dcterms:modified xsi:type="dcterms:W3CDTF">2022-12-14T06:56:15Z</dcterms:modified>
  <cp:category/>
  <cp:version/>
  <cp:contentType/>
  <cp:contentStatus/>
</cp:coreProperties>
</file>